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400" windowHeight="10995" activeTab="0"/>
  </bookViews>
  <sheets>
    <sheet name="Аспірантура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<sst xmlns="http://schemas.openxmlformats.org/spreadsheetml/2006/main" count="102" uniqueCount="73">
  <si>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 xml:space="preserve">          III. НАВЧАЛЬНИЙ  ПЛАН </t>
  </si>
  <si>
    <t xml:space="preserve">  АСПІРАНТІВ В ГАЛУЗІ  ЗНАНЬ  05 Соціальні та поведінкові науки  СПЕЦІАЛЬНОСТІ    051 Економіка</t>
  </si>
  <si>
    <t>2019-й  рік прийому            (гр. 051А-19-2)</t>
  </si>
  <si>
    <t xml:space="preserve">Денна форма навчання </t>
  </si>
  <si>
    <t>Освітньо-наукова програма  "Економіка"</t>
  </si>
  <si>
    <t xml:space="preserve">ІАС "ДЕКАНАТ"    ІКК     </t>
  </si>
  <si>
    <t xml:space="preserve"> Шифр дисципліни </t>
  </si>
  <si>
    <t>Освітній компонент</t>
  </si>
  <si>
    <t xml:space="preserve"> Кафедра </t>
  </si>
  <si>
    <t>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</si>
  <si>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</si>
  <si>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</si>
  <si>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</si>
  <si>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 xml:space="preserve"> 1-й курс (2019-2020 н.рік)</t>
  </si>
  <si>
    <t xml:space="preserve"> 2-й курс (2020-2021 н.рік)</t>
  </si>
  <si>
    <t xml:space="preserve"> 1-й семестр</t>
  </si>
  <si>
    <t xml:space="preserve"> 2-й семестр</t>
  </si>
  <si>
    <t xml:space="preserve"> 3-й семестр</t>
  </si>
  <si>
    <t xml:space="preserve"> 4-й семестр</t>
  </si>
  <si>
    <t>тижнів</t>
  </si>
  <si>
    <t>години</t>
  </si>
  <si>
    <t>кредит</t>
  </si>
  <si>
    <t xml:space="preserve"> загальні </t>
  </si>
  <si>
    <t xml:space="preserve"> Екзамени </t>
  </si>
  <si>
    <t xml:space="preserve"> Заліки </t>
  </si>
  <si>
    <t xml:space="preserve"> Всього </t>
  </si>
  <si>
    <t>Навчальні заняття</t>
  </si>
  <si>
    <t>всього</t>
  </si>
  <si>
    <t>частка</t>
  </si>
  <si>
    <t>Лекції</t>
  </si>
  <si>
    <t>Лабораторні</t>
  </si>
  <si>
    <t>Практ/семін</t>
  </si>
  <si>
    <t>Всього</t>
  </si>
  <si>
    <t xml:space="preserve"> Разом </t>
  </si>
  <si>
    <t xml:space="preserve"> лекції </t>
  </si>
  <si>
    <t>лабораторні</t>
  </si>
  <si>
    <t>практичні/семінари</t>
  </si>
  <si>
    <t>1. Цикл загальної підготовки</t>
  </si>
  <si>
    <t>1.1 Гуманітарна підготовка</t>
  </si>
  <si>
    <t>Іноземна мова для науки і освіти (англійська/німецька/французька)</t>
  </si>
  <si>
    <t>Іноземних мов</t>
  </si>
  <si>
    <t>Філософії і педагогіки</t>
  </si>
  <si>
    <t>Філософія науки та професійна етика</t>
  </si>
  <si>
    <t>Разом :</t>
  </si>
  <si>
    <t>1.2. Загальнонаукова підготовка</t>
  </si>
  <si>
    <t>Прикладної економіки, підприємництва та публічного управління</t>
  </si>
  <si>
    <t>Сучасні інформаційні технології у науковій діяльності</t>
  </si>
  <si>
    <t>Вищої математики</t>
  </si>
  <si>
    <t>1.3. Практична підготовка</t>
  </si>
  <si>
    <t>Викладацька практика</t>
  </si>
  <si>
    <t>Гірничої інженерії та освіти</t>
  </si>
  <si>
    <t xml:space="preserve">2. Цикл професійної підготовки </t>
  </si>
  <si>
    <t xml:space="preserve">2.1. Нормативні дисципліни </t>
  </si>
  <si>
    <t>Економіка сталого розвитку</t>
  </si>
  <si>
    <t>2.2. Дисципліни вільного вибору здобувачів</t>
  </si>
  <si>
    <t>Вариант №1</t>
  </si>
  <si>
    <t>Вариант №2</t>
  </si>
  <si>
    <t>Моделювання та прогнозування соціально-економічних систем</t>
  </si>
  <si>
    <t>Економіки та економічної кібернетики</t>
  </si>
  <si>
    <t>Сучасні напрями електронної економіки</t>
  </si>
  <si>
    <t>Вариант №3</t>
  </si>
  <si>
    <t>Глобальні аспекти сучасного економічного розвитку</t>
  </si>
  <si>
    <t>Економічної теорії та міжнародних економічних відносин</t>
  </si>
  <si>
    <t xml:space="preserve">Інституціональне  середовище соціально-економічних систем </t>
  </si>
  <si>
    <t>Годин</t>
  </si>
  <si>
    <t>Всього :</t>
  </si>
  <si>
    <t xml:space="preserve">Зав. відділом аспірантури і докторантури </t>
  </si>
  <si>
    <t xml:space="preserve">Л.О. Колісник </t>
  </si>
  <si>
    <t>Презентація результатів наукових досліджень та управління науковими проектами</t>
  </si>
  <si>
    <t xml:space="preserve"> Економічна діагностика </t>
  </si>
  <si>
    <t>Економіка та організація інноваційної діяльності</t>
  </si>
  <si>
    <t>Оцінка економічної ефективності інноваційних розробок, винахідництво та реєстрація прав інтелектуальної власності</t>
  </si>
  <si>
    <t>Сучасні економічні теорії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</si>
</sst>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NewRoman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59"/>
  <sheetViews>
    <sheetView tabSelected="1" zoomScalePageLayoutView="0" workbookViewId="0" topLeftCell="A1">
      <selection activeCell="AF38" sqref="AF38:AK38"/>
    </sheetView>
  </sheetViews>
  <sheetFormatPr defaultColWidth="9.00390625" defaultRowHeight="12.75"/>
  <cols>
    <col min="1" max="1" width="3.75390625" style="1" customWidth="1"/>
    <col min="2" max="2" width="30.75390625" style="2" customWidth="1"/>
    <col min="3" max="3" width="20.75390625" style="1" customWidth="1"/>
    <col min="4" max="4" width="5.375" style="1" customWidth="1"/>
    <col min="5" max="5" width="0" style="1" hidden="1" customWidth="1"/>
    <col min="6" max="6" width="5.375" style="1" customWidth="1"/>
    <col min="7" max="8" width="4.00390625" style="1" customWidth="1"/>
    <col min="9" max="9" width="5.75390625" style="1" customWidth="1"/>
    <col min="10" max="10" width="4.75390625" style="1" customWidth="1"/>
    <col min="11" max="13" width="3.75390625" style="1" customWidth="1"/>
    <col min="14" max="14" width="0" style="1" hidden="1" customWidth="1"/>
    <col min="15" max="15" width="6.375" style="1" customWidth="1"/>
    <col min="16" max="16" width="4.375" style="1" customWidth="1"/>
    <col min="17" max="20" width="3.25390625" style="1" hidden="1" customWidth="1"/>
    <col min="21" max="24" width="3.25390625" style="1" customWidth="1"/>
    <col min="25" max="28" width="3.25390625" style="1" hidden="1" customWidth="1"/>
    <col min="29" max="32" width="3.25390625" style="1" customWidth="1"/>
    <col min="33" max="36" width="3.25390625" style="1" hidden="1" customWidth="1"/>
    <col min="37" max="40" width="3.25390625" style="1" customWidth="1"/>
    <col min="41" max="44" width="3.25390625" style="1" hidden="1" customWidth="1"/>
    <col min="45" max="48" width="3.25390625" style="1" customWidth="1"/>
    <col min="49" max="16384" width="9.125" style="1" customWidth="1"/>
  </cols>
  <sheetData>
    <row r="1" spans="1:48" ht="16.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ht="1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ht="12.75">
      <c r="G3" s="3" t="s">
        <v>2</v>
      </c>
    </row>
    <row r="4" spans="1:48" ht="12">
      <c r="A4" s="4"/>
      <c r="B4" s="5" t="s">
        <v>3</v>
      </c>
      <c r="C4" s="4"/>
      <c r="D4" s="40" t="s">
        <v>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  <c r="T4" s="4"/>
      <c r="U4" s="4"/>
      <c r="V4" s="4"/>
      <c r="W4" s="41" t="s">
        <v>5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"/>
      <c r="AO4" s="4"/>
      <c r="AP4" s="4"/>
      <c r="AQ4" s="4"/>
      <c r="AR4" s="4"/>
      <c r="AS4" s="4"/>
      <c r="AT4" s="4"/>
      <c r="AU4" s="4"/>
      <c r="AV4" s="4"/>
    </row>
    <row r="5" spans="1:80" ht="12.75">
      <c r="A5" s="30" t="s">
        <v>6</v>
      </c>
      <c r="B5" s="43" t="s">
        <v>7</v>
      </c>
      <c r="C5" s="43" t="s">
        <v>8</v>
      </c>
      <c r="D5" s="45" t="s">
        <v>9</v>
      </c>
      <c r="E5" s="46"/>
      <c r="F5" s="46"/>
      <c r="G5" s="35" t="s">
        <v>10</v>
      </c>
      <c r="H5" s="36"/>
      <c r="I5" s="35" t="s">
        <v>11</v>
      </c>
      <c r="J5" s="36"/>
      <c r="K5" s="36"/>
      <c r="L5" s="36"/>
      <c r="M5" s="36"/>
      <c r="N5" s="36"/>
      <c r="O5" s="35" t="s">
        <v>12</v>
      </c>
      <c r="P5" s="36"/>
      <c r="Q5" s="6"/>
      <c r="R5" s="6"/>
      <c r="S5" s="6"/>
      <c r="T5" s="6"/>
      <c r="U5" s="32" t="s">
        <v>13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6"/>
      <c r="AH5" s="7"/>
      <c r="AI5" s="7"/>
      <c r="AJ5" s="7"/>
      <c r="AK5" s="32" t="s">
        <v>14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>
      <c r="A6" s="33"/>
      <c r="B6" s="44"/>
      <c r="C6" s="44"/>
      <c r="D6" s="46"/>
      <c r="E6" s="46"/>
      <c r="F6" s="46"/>
      <c r="G6" s="36"/>
      <c r="H6" s="36"/>
      <c r="I6" s="36"/>
      <c r="J6" s="36"/>
      <c r="K6" s="36"/>
      <c r="L6" s="36"/>
      <c r="M6" s="36"/>
      <c r="N6" s="36"/>
      <c r="O6" s="36"/>
      <c r="P6" s="36"/>
      <c r="Q6" s="6"/>
      <c r="R6" s="6"/>
      <c r="S6" s="6"/>
      <c r="T6" s="6"/>
      <c r="U6" s="32" t="s">
        <v>15</v>
      </c>
      <c r="V6" s="33"/>
      <c r="W6" s="33"/>
      <c r="X6" s="33"/>
      <c r="Y6" s="6"/>
      <c r="Z6" s="6"/>
      <c r="AA6" s="6"/>
      <c r="AB6" s="6"/>
      <c r="AC6" s="32" t="s">
        <v>16</v>
      </c>
      <c r="AD6" s="33"/>
      <c r="AE6" s="33"/>
      <c r="AF6" s="33"/>
      <c r="AG6" s="6"/>
      <c r="AH6" s="7"/>
      <c r="AI6" s="7"/>
      <c r="AJ6" s="7"/>
      <c r="AK6" s="32" t="s">
        <v>17</v>
      </c>
      <c r="AL6" s="33"/>
      <c r="AM6" s="33"/>
      <c r="AN6" s="33"/>
      <c r="AO6" s="7"/>
      <c r="AP6" s="7"/>
      <c r="AQ6" s="7"/>
      <c r="AR6" s="7"/>
      <c r="AS6" s="32" t="s">
        <v>18</v>
      </c>
      <c r="AT6" s="33"/>
      <c r="AU6" s="33"/>
      <c r="AV6" s="33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11" customFormat="1" ht="12.75">
      <c r="A7" s="33"/>
      <c r="B7" s="44"/>
      <c r="C7" s="44"/>
      <c r="D7" s="46"/>
      <c r="E7" s="46"/>
      <c r="F7" s="46"/>
      <c r="G7" s="36"/>
      <c r="H7" s="36"/>
      <c r="I7" s="36"/>
      <c r="J7" s="36"/>
      <c r="K7" s="36"/>
      <c r="L7" s="36"/>
      <c r="M7" s="36"/>
      <c r="N7" s="36"/>
      <c r="O7" s="36"/>
      <c r="P7" s="36"/>
      <c r="Q7" s="9"/>
      <c r="R7" s="9"/>
      <c r="S7" s="9"/>
      <c r="T7" s="9"/>
      <c r="U7" s="34" t="s">
        <v>19</v>
      </c>
      <c r="V7" s="33"/>
      <c r="W7" s="33"/>
      <c r="X7" s="33"/>
      <c r="Y7" s="9"/>
      <c r="Z7" s="9"/>
      <c r="AA7" s="9"/>
      <c r="AB7" s="9"/>
      <c r="AC7" s="34" t="s">
        <v>19</v>
      </c>
      <c r="AD7" s="33"/>
      <c r="AE7" s="33"/>
      <c r="AF7" s="33"/>
      <c r="AG7" s="9"/>
      <c r="AH7" s="9"/>
      <c r="AI7" s="9"/>
      <c r="AJ7" s="9"/>
      <c r="AK7" s="34" t="s">
        <v>19</v>
      </c>
      <c r="AL7" s="33"/>
      <c r="AM7" s="33"/>
      <c r="AN7" s="33"/>
      <c r="AO7" s="9"/>
      <c r="AP7" s="9"/>
      <c r="AQ7" s="9"/>
      <c r="AR7" s="9"/>
      <c r="AS7" s="34" t="s">
        <v>19</v>
      </c>
      <c r="AT7" s="33"/>
      <c r="AU7" s="33"/>
      <c r="AV7" s="33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48" ht="12.75">
      <c r="A8" s="33"/>
      <c r="B8" s="44"/>
      <c r="C8" s="44"/>
      <c r="D8" s="7" t="s">
        <v>20</v>
      </c>
      <c r="E8" s="32" t="s">
        <v>21</v>
      </c>
      <c r="F8" s="33"/>
      <c r="G8" s="36"/>
      <c r="H8" s="36"/>
      <c r="I8" s="36"/>
      <c r="J8" s="36"/>
      <c r="K8" s="36"/>
      <c r="L8" s="36"/>
      <c r="M8" s="36"/>
      <c r="N8" s="36"/>
      <c r="O8" s="36"/>
      <c r="P8" s="36"/>
      <c r="Q8" s="32">
        <v>9</v>
      </c>
      <c r="R8" s="33"/>
      <c r="S8" s="33"/>
      <c r="T8" s="7"/>
      <c r="U8" s="32">
        <v>9</v>
      </c>
      <c r="V8" s="33"/>
      <c r="W8" s="33"/>
      <c r="X8" s="7"/>
      <c r="Y8" s="32">
        <v>9</v>
      </c>
      <c r="Z8" s="33"/>
      <c r="AA8" s="33"/>
      <c r="AB8" s="7"/>
      <c r="AC8" s="32">
        <v>9</v>
      </c>
      <c r="AD8" s="33"/>
      <c r="AE8" s="33"/>
      <c r="AF8" s="7"/>
      <c r="AG8" s="32">
        <v>9</v>
      </c>
      <c r="AH8" s="33"/>
      <c r="AI8" s="33"/>
      <c r="AJ8" s="9"/>
      <c r="AK8" s="34">
        <v>9</v>
      </c>
      <c r="AL8" s="33"/>
      <c r="AM8" s="33"/>
      <c r="AN8" s="9"/>
      <c r="AO8" s="34">
        <v>9</v>
      </c>
      <c r="AP8" s="33"/>
      <c r="AQ8" s="33"/>
      <c r="AR8" s="9"/>
      <c r="AS8" s="34">
        <v>9</v>
      </c>
      <c r="AT8" s="33"/>
      <c r="AU8" s="33"/>
      <c r="AV8" s="9"/>
    </row>
    <row r="9" spans="1:48" ht="12.75">
      <c r="A9" s="33"/>
      <c r="B9" s="44"/>
      <c r="C9" s="44"/>
      <c r="D9" s="30" t="s">
        <v>22</v>
      </c>
      <c r="E9" s="6"/>
      <c r="F9" s="30" t="s">
        <v>22</v>
      </c>
      <c r="G9" s="30" t="s">
        <v>23</v>
      </c>
      <c r="H9" s="30" t="s">
        <v>24</v>
      </c>
      <c r="I9" s="30" t="s">
        <v>25</v>
      </c>
      <c r="J9" s="32" t="s">
        <v>26</v>
      </c>
      <c r="K9" s="33"/>
      <c r="L9" s="33"/>
      <c r="M9" s="33"/>
      <c r="N9" s="30"/>
      <c r="O9" s="30" t="s">
        <v>27</v>
      </c>
      <c r="P9" s="30" t="s">
        <v>28</v>
      </c>
      <c r="Q9" s="30"/>
      <c r="R9" s="31"/>
      <c r="S9" s="31"/>
      <c r="T9" s="31"/>
      <c r="U9" s="30" t="s">
        <v>29</v>
      </c>
      <c r="V9" s="30" t="s">
        <v>30</v>
      </c>
      <c r="W9" s="30" t="s">
        <v>31</v>
      </c>
      <c r="X9" s="30" t="s">
        <v>32</v>
      </c>
      <c r="Y9" s="30"/>
      <c r="Z9" s="31"/>
      <c r="AA9" s="31"/>
      <c r="AB9" s="31"/>
      <c r="AC9" s="30" t="s">
        <v>29</v>
      </c>
      <c r="AD9" s="30" t="s">
        <v>30</v>
      </c>
      <c r="AE9" s="30" t="s">
        <v>31</v>
      </c>
      <c r="AF9" s="30" t="s">
        <v>32</v>
      </c>
      <c r="AG9" s="30"/>
      <c r="AH9" s="31"/>
      <c r="AI9" s="31"/>
      <c r="AJ9" s="31"/>
      <c r="AK9" s="30" t="s">
        <v>29</v>
      </c>
      <c r="AL9" s="30" t="s">
        <v>30</v>
      </c>
      <c r="AM9" s="30" t="s">
        <v>31</v>
      </c>
      <c r="AN9" s="30" t="s">
        <v>32</v>
      </c>
      <c r="AO9" s="30"/>
      <c r="AP9" s="31"/>
      <c r="AQ9" s="31"/>
      <c r="AR9" s="31"/>
      <c r="AS9" s="30" t="s">
        <v>29</v>
      </c>
      <c r="AT9" s="30" t="s">
        <v>30</v>
      </c>
      <c r="AU9" s="30" t="s">
        <v>31</v>
      </c>
      <c r="AV9" s="30" t="s">
        <v>32</v>
      </c>
    </row>
    <row r="10" spans="1:48" ht="11.25">
      <c r="A10" s="33"/>
      <c r="B10" s="44"/>
      <c r="C10" s="44"/>
      <c r="D10" s="31"/>
      <c r="E10" s="6"/>
      <c r="F10" s="31"/>
      <c r="G10" s="31"/>
      <c r="H10" s="31"/>
      <c r="I10" s="31"/>
      <c r="J10" s="30" t="s">
        <v>33</v>
      </c>
      <c r="K10" s="30" t="s">
        <v>34</v>
      </c>
      <c r="L10" s="30" t="s">
        <v>35</v>
      </c>
      <c r="M10" s="30" t="s">
        <v>36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ht="11.25">
      <c r="A11" s="33"/>
      <c r="B11" s="44"/>
      <c r="C11" s="44"/>
      <c r="D11" s="31"/>
      <c r="E11" s="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ht="11.25">
      <c r="A12" s="33"/>
      <c r="B12" s="44"/>
      <c r="C12" s="44"/>
      <c r="D12" s="31"/>
      <c r="E12" s="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ht="11.25">
      <c r="A13" s="33"/>
      <c r="B13" s="44"/>
      <c r="C13" s="44"/>
      <c r="D13" s="31"/>
      <c r="E13" s="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ht="11.25">
      <c r="A14" s="33"/>
      <c r="B14" s="44"/>
      <c r="C14" s="44"/>
      <c r="D14" s="31"/>
      <c r="E14" s="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ht="11.25">
      <c r="A15" s="33"/>
      <c r="B15" s="44"/>
      <c r="C15" s="44"/>
      <c r="D15" s="31"/>
      <c r="E15" s="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ht="12.75">
      <c r="A16" s="12"/>
      <c r="B16" s="13"/>
      <c r="C16" s="14" t="s">
        <v>37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2">
      <c r="A17" s="12"/>
      <c r="B17" s="13"/>
      <c r="C17" s="15" t="s">
        <v>38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2.5">
      <c r="A18" s="16">
        <v>1</v>
      </c>
      <c r="B18" s="17" t="s">
        <v>39</v>
      </c>
      <c r="C18" s="17" t="s">
        <v>40</v>
      </c>
      <c r="D18" s="16">
        <v>180</v>
      </c>
      <c r="E18" s="16">
        <v>4</v>
      </c>
      <c r="F18" s="16">
        <v>6</v>
      </c>
      <c r="G18" s="16">
        <v>4</v>
      </c>
      <c r="H18" s="16">
        <v>2</v>
      </c>
      <c r="I18" s="16">
        <v>72</v>
      </c>
      <c r="J18" s="16">
        <v>72</v>
      </c>
      <c r="K18" s="16"/>
      <c r="L18" s="16"/>
      <c r="M18" s="16">
        <v>72</v>
      </c>
      <c r="N18" s="16"/>
      <c r="O18" s="16">
        <v>108</v>
      </c>
      <c r="P18" s="18">
        <v>0.6</v>
      </c>
      <c r="Q18" s="19"/>
      <c r="R18" s="16"/>
      <c r="S18" s="16"/>
      <c r="T18" s="18"/>
      <c r="U18" s="19"/>
      <c r="V18" s="16"/>
      <c r="W18" s="16">
        <v>4</v>
      </c>
      <c r="X18" s="18">
        <v>4</v>
      </c>
      <c r="Y18" s="19"/>
      <c r="Z18" s="16"/>
      <c r="AA18" s="16"/>
      <c r="AB18" s="18"/>
      <c r="AC18" s="19"/>
      <c r="AD18" s="16"/>
      <c r="AE18" s="16">
        <v>4</v>
      </c>
      <c r="AF18" s="18">
        <v>4</v>
      </c>
      <c r="AG18" s="19"/>
      <c r="AH18" s="16"/>
      <c r="AI18" s="16"/>
      <c r="AJ18" s="18"/>
      <c r="AK18" s="19"/>
      <c r="AL18" s="16"/>
      <c r="AM18" s="16"/>
      <c r="AN18" s="18"/>
      <c r="AO18" s="19"/>
      <c r="AP18" s="16"/>
      <c r="AQ18" s="16"/>
      <c r="AR18" s="18"/>
      <c r="AS18" s="19"/>
      <c r="AT18" s="16"/>
      <c r="AU18" s="16"/>
      <c r="AV18" s="18"/>
    </row>
    <row r="19" spans="1:48" ht="11.25">
      <c r="A19" s="16">
        <v>3</v>
      </c>
      <c r="B19" s="17" t="s">
        <v>42</v>
      </c>
      <c r="C19" s="17" t="s">
        <v>41</v>
      </c>
      <c r="D19" s="16">
        <v>120</v>
      </c>
      <c r="E19" s="16">
        <v>2.66666666666667</v>
      </c>
      <c r="F19" s="16">
        <v>4</v>
      </c>
      <c r="G19" s="16">
        <v>4</v>
      </c>
      <c r="H19" s="16"/>
      <c r="I19" s="16">
        <v>36</v>
      </c>
      <c r="J19" s="16">
        <v>36</v>
      </c>
      <c r="K19" s="16">
        <v>18</v>
      </c>
      <c r="L19" s="16"/>
      <c r="M19" s="16">
        <v>18</v>
      </c>
      <c r="N19" s="16"/>
      <c r="O19" s="16">
        <v>84</v>
      </c>
      <c r="P19" s="18">
        <v>0.7</v>
      </c>
      <c r="Q19" s="19"/>
      <c r="R19" s="16"/>
      <c r="S19" s="16"/>
      <c r="T19" s="18"/>
      <c r="U19" s="19"/>
      <c r="V19" s="16"/>
      <c r="W19" s="16"/>
      <c r="X19" s="18"/>
      <c r="Y19" s="19"/>
      <c r="Z19" s="16"/>
      <c r="AA19" s="16"/>
      <c r="AB19" s="18"/>
      <c r="AC19" s="19">
        <v>2</v>
      </c>
      <c r="AD19" s="16"/>
      <c r="AE19" s="16">
        <v>2</v>
      </c>
      <c r="AF19" s="18">
        <v>4</v>
      </c>
      <c r="AG19" s="19"/>
      <c r="AH19" s="16"/>
      <c r="AI19" s="16"/>
      <c r="AJ19" s="18"/>
      <c r="AK19" s="19"/>
      <c r="AL19" s="16"/>
      <c r="AM19" s="16"/>
      <c r="AN19" s="18"/>
      <c r="AO19" s="19"/>
      <c r="AP19" s="16"/>
      <c r="AQ19" s="16"/>
      <c r="AR19" s="18"/>
      <c r="AS19" s="19"/>
      <c r="AT19" s="16"/>
      <c r="AU19" s="16"/>
      <c r="AV19" s="18"/>
    </row>
    <row r="20" spans="1:48" ht="11.25">
      <c r="A20" s="12"/>
      <c r="B20" s="13"/>
      <c r="C20" s="20" t="s">
        <v>43</v>
      </c>
      <c r="D20" s="12">
        <v>390</v>
      </c>
      <c r="E20" s="12">
        <v>8.66666666666667</v>
      </c>
      <c r="F20" s="12">
        <v>13</v>
      </c>
      <c r="G20" s="12"/>
      <c r="H20" s="12"/>
      <c r="I20" s="12">
        <v>144</v>
      </c>
      <c r="J20" s="12">
        <v>144</v>
      </c>
      <c r="K20" s="12">
        <v>36</v>
      </c>
      <c r="L20" s="12">
        <f>SUM(L18:L19)</f>
        <v>0</v>
      </c>
      <c r="M20" s="12">
        <v>108</v>
      </c>
      <c r="N20" s="12">
        <v>0</v>
      </c>
      <c r="O20" s="12">
        <v>246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ht="11.25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ht="12.75">
      <c r="A22" s="12"/>
      <c r="B22" s="13"/>
      <c r="C22" s="14" t="s">
        <v>44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ht="33.75">
      <c r="A23" s="16">
        <v>2</v>
      </c>
      <c r="B23" s="17" t="s">
        <v>68</v>
      </c>
      <c r="C23" s="17" t="s">
        <v>50</v>
      </c>
      <c r="D23" s="16">
        <v>90</v>
      </c>
      <c r="E23" s="16">
        <v>1.33333333333333</v>
      </c>
      <c r="F23" s="16">
        <v>3</v>
      </c>
      <c r="G23" s="16"/>
      <c r="H23" s="16">
        <v>2</v>
      </c>
      <c r="I23" s="16">
        <v>36</v>
      </c>
      <c r="J23" s="16">
        <v>36</v>
      </c>
      <c r="K23" s="16">
        <v>18</v>
      </c>
      <c r="L23" s="16"/>
      <c r="M23" s="16">
        <v>18</v>
      </c>
      <c r="N23" s="16"/>
      <c r="O23" s="16">
        <v>54</v>
      </c>
      <c r="P23" s="18">
        <v>0.6</v>
      </c>
      <c r="Q23" s="19"/>
      <c r="R23" s="16"/>
      <c r="S23" s="16"/>
      <c r="T23" s="18"/>
      <c r="U23" s="19">
        <v>2</v>
      </c>
      <c r="V23" s="16"/>
      <c r="W23" s="16">
        <v>2</v>
      </c>
      <c r="X23" s="18">
        <v>4</v>
      </c>
      <c r="Y23" s="19"/>
      <c r="Z23" s="16"/>
      <c r="AA23" s="16"/>
      <c r="AB23" s="18"/>
      <c r="AC23" s="19"/>
      <c r="AD23" s="16"/>
      <c r="AE23" s="16"/>
      <c r="AF23" s="18"/>
      <c r="AG23" s="19"/>
      <c r="AH23" s="16"/>
      <c r="AI23" s="16"/>
      <c r="AJ23" s="18"/>
      <c r="AK23" s="19"/>
      <c r="AL23" s="16"/>
      <c r="AM23" s="16"/>
      <c r="AN23" s="18"/>
      <c r="AO23" s="19"/>
      <c r="AP23" s="16"/>
      <c r="AQ23" s="16"/>
      <c r="AR23" s="18"/>
      <c r="AS23" s="19"/>
      <c r="AT23" s="16"/>
      <c r="AU23" s="16"/>
      <c r="AV23" s="18"/>
    </row>
    <row r="24" spans="1:48" ht="22.5">
      <c r="A24" s="16">
        <v>3</v>
      </c>
      <c r="B24" s="17" t="s">
        <v>46</v>
      </c>
      <c r="C24" s="17" t="s">
        <v>47</v>
      </c>
      <c r="D24" s="16">
        <v>90</v>
      </c>
      <c r="E24" s="16">
        <v>2</v>
      </c>
      <c r="F24" s="16">
        <v>3</v>
      </c>
      <c r="G24" s="16">
        <v>6</v>
      </c>
      <c r="H24" s="16"/>
      <c r="I24" s="16">
        <v>36</v>
      </c>
      <c r="J24" s="16">
        <v>36</v>
      </c>
      <c r="K24" s="16">
        <v>18</v>
      </c>
      <c r="L24" s="16"/>
      <c r="M24" s="16">
        <v>18</v>
      </c>
      <c r="N24" s="16"/>
      <c r="O24" s="16">
        <v>54</v>
      </c>
      <c r="P24" s="18">
        <v>0.6</v>
      </c>
      <c r="Q24" s="19"/>
      <c r="R24" s="16"/>
      <c r="S24" s="16"/>
      <c r="T24" s="18"/>
      <c r="U24" s="19"/>
      <c r="V24" s="16"/>
      <c r="W24" s="16"/>
      <c r="X24" s="18"/>
      <c r="Y24" s="19"/>
      <c r="Z24" s="16"/>
      <c r="AA24" s="16"/>
      <c r="AB24" s="18"/>
      <c r="AC24" s="19"/>
      <c r="AD24" s="16"/>
      <c r="AE24" s="16"/>
      <c r="AF24" s="18"/>
      <c r="AG24" s="19"/>
      <c r="AH24" s="16"/>
      <c r="AI24" s="16"/>
      <c r="AJ24" s="18"/>
      <c r="AK24" s="19">
        <v>2</v>
      </c>
      <c r="AL24" s="16"/>
      <c r="AM24" s="16">
        <v>2</v>
      </c>
      <c r="AN24" s="18">
        <v>4</v>
      </c>
      <c r="AO24" s="19"/>
      <c r="AP24" s="16"/>
      <c r="AQ24" s="16"/>
      <c r="AR24" s="18"/>
      <c r="AS24" s="19"/>
      <c r="AT24" s="16"/>
      <c r="AU24" s="16"/>
      <c r="AV24" s="18"/>
    </row>
    <row r="25" spans="1:48" ht="11.25">
      <c r="A25" s="12"/>
      <c r="B25" s="13"/>
      <c r="C25" s="20" t="s">
        <v>43</v>
      </c>
      <c r="D25" s="12">
        <f>SUM(D23:D24)</f>
        <v>180</v>
      </c>
      <c r="E25" s="12">
        <f>SUM(E23:E24)</f>
        <v>3.33333333333333</v>
      </c>
      <c r="F25" s="12">
        <f>SUM(F23:F24)</f>
        <v>6</v>
      </c>
      <c r="G25" s="12"/>
      <c r="H25" s="12"/>
      <c r="I25" s="12">
        <f aca="true" t="shared" si="0" ref="I25:O25">SUM(I23:I24)</f>
        <v>72</v>
      </c>
      <c r="J25" s="12">
        <f t="shared" si="0"/>
        <v>72</v>
      </c>
      <c r="K25" s="12">
        <f t="shared" si="0"/>
        <v>36</v>
      </c>
      <c r="L25" s="12">
        <f t="shared" si="0"/>
        <v>0</v>
      </c>
      <c r="M25" s="12">
        <f t="shared" si="0"/>
        <v>36</v>
      </c>
      <c r="N25" s="12">
        <f t="shared" si="0"/>
        <v>0</v>
      </c>
      <c r="O25" s="12">
        <f t="shared" si="0"/>
        <v>108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ht="11.25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ht="12.75">
      <c r="A27" s="12"/>
      <c r="B27" s="13"/>
      <c r="C27" s="14" t="s">
        <v>48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33.75">
      <c r="A28" s="16">
        <v>1</v>
      </c>
      <c r="B28" s="17" t="s">
        <v>49</v>
      </c>
      <c r="C28" s="17" t="s">
        <v>45</v>
      </c>
      <c r="D28" s="16">
        <v>60</v>
      </c>
      <c r="E28" s="16">
        <v>2</v>
      </c>
      <c r="F28" s="16">
        <v>2</v>
      </c>
      <c r="G28" s="16"/>
      <c r="H28" s="16">
        <v>8</v>
      </c>
      <c r="I28" s="16"/>
      <c r="J28" s="16"/>
      <c r="K28" s="16"/>
      <c r="L28" s="16"/>
      <c r="M28" s="16"/>
      <c r="N28" s="16"/>
      <c r="O28" s="16">
        <v>60</v>
      </c>
      <c r="P28" s="18">
        <v>1</v>
      </c>
      <c r="Q28" s="19"/>
      <c r="R28" s="16"/>
      <c r="S28" s="16"/>
      <c r="T28" s="18"/>
      <c r="U28" s="19"/>
      <c r="V28" s="16"/>
      <c r="W28" s="16"/>
      <c r="X28" s="18"/>
      <c r="Y28" s="19"/>
      <c r="Z28" s="16"/>
      <c r="AA28" s="16"/>
      <c r="AB28" s="18"/>
      <c r="AC28" s="19"/>
      <c r="AD28" s="16"/>
      <c r="AE28" s="16"/>
      <c r="AF28" s="18"/>
      <c r="AG28" s="19"/>
      <c r="AH28" s="16"/>
      <c r="AI28" s="16"/>
      <c r="AJ28" s="18"/>
      <c r="AK28" s="19"/>
      <c r="AL28" s="16"/>
      <c r="AM28" s="16"/>
      <c r="AN28" s="18"/>
      <c r="AO28" s="19"/>
      <c r="AP28" s="16"/>
      <c r="AQ28" s="16"/>
      <c r="AR28" s="18"/>
      <c r="AS28" s="19"/>
      <c r="AT28" s="16"/>
      <c r="AU28" s="16"/>
      <c r="AV28" s="18"/>
    </row>
    <row r="29" spans="1:48" ht="11.25">
      <c r="A29" s="12"/>
      <c r="B29" s="13"/>
      <c r="C29" s="20" t="s">
        <v>43</v>
      </c>
      <c r="D29" s="12">
        <f>SUM(D28:D28)</f>
        <v>60</v>
      </c>
      <c r="E29" s="12">
        <f>SUM(E28:E28)</f>
        <v>2</v>
      </c>
      <c r="F29" s="12">
        <f>SUM(F28:F28)</f>
        <v>2</v>
      </c>
      <c r="G29" s="12"/>
      <c r="H29" s="12"/>
      <c r="I29" s="12">
        <f aca="true" t="shared" si="1" ref="I29:O29">SUM(I28:I28)</f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60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ht="11.25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ht="12.75">
      <c r="A31" s="12"/>
      <c r="B31" s="13"/>
      <c r="C31" s="14" t="s">
        <v>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ht="12.75">
      <c r="A32" s="12"/>
      <c r="B32" s="13"/>
      <c r="C32" s="14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33.75">
      <c r="A33" s="16">
        <v>1</v>
      </c>
      <c r="B33" s="17" t="s">
        <v>53</v>
      </c>
      <c r="C33" s="17" t="s">
        <v>45</v>
      </c>
      <c r="D33" s="16">
        <v>120</v>
      </c>
      <c r="E33" s="16">
        <v>2</v>
      </c>
      <c r="F33" s="16">
        <v>4</v>
      </c>
      <c r="G33" s="16">
        <v>6</v>
      </c>
      <c r="H33" s="16"/>
      <c r="I33" s="16">
        <v>36</v>
      </c>
      <c r="J33" s="16">
        <v>36</v>
      </c>
      <c r="K33" s="16">
        <v>36</v>
      </c>
      <c r="L33" s="16"/>
      <c r="M33" s="16"/>
      <c r="N33" s="16"/>
      <c r="O33" s="16">
        <v>54</v>
      </c>
      <c r="P33" s="18">
        <v>0.6</v>
      </c>
      <c r="Q33" s="19"/>
      <c r="R33" s="16"/>
      <c r="S33" s="16"/>
      <c r="T33" s="18"/>
      <c r="U33" s="19"/>
      <c r="V33" s="16"/>
      <c r="W33" s="16"/>
      <c r="X33" s="18"/>
      <c r="Y33" s="19"/>
      <c r="Z33" s="16"/>
      <c r="AA33" s="16"/>
      <c r="AB33" s="18"/>
      <c r="AC33" s="19"/>
      <c r="AD33" s="16"/>
      <c r="AE33" s="16"/>
      <c r="AF33" s="18"/>
      <c r="AG33" s="19"/>
      <c r="AH33" s="16"/>
      <c r="AI33" s="16"/>
      <c r="AJ33" s="18"/>
      <c r="AK33" s="19">
        <v>4</v>
      </c>
      <c r="AL33" s="16"/>
      <c r="AM33" s="16"/>
      <c r="AN33" s="18">
        <v>4</v>
      </c>
      <c r="AO33" s="19"/>
      <c r="AP33" s="16"/>
      <c r="AQ33" s="16"/>
      <c r="AR33" s="18"/>
      <c r="AS33" s="19"/>
      <c r="AT33" s="16"/>
      <c r="AU33" s="16"/>
      <c r="AV33" s="18"/>
    </row>
    <row r="34" spans="1:48" ht="33.75">
      <c r="A34" s="16">
        <v>1</v>
      </c>
      <c r="B34" s="17" t="s">
        <v>71</v>
      </c>
      <c r="C34" s="17" t="s">
        <v>45</v>
      </c>
      <c r="D34" s="16">
        <v>120</v>
      </c>
      <c r="E34" s="16">
        <v>2</v>
      </c>
      <c r="F34" s="16">
        <v>4</v>
      </c>
      <c r="G34" s="16"/>
      <c r="H34" s="16">
        <v>6</v>
      </c>
      <c r="I34" s="16">
        <v>36</v>
      </c>
      <c r="J34" s="16">
        <v>36</v>
      </c>
      <c r="K34" s="16">
        <v>18</v>
      </c>
      <c r="L34" s="16"/>
      <c r="M34" s="16">
        <v>18</v>
      </c>
      <c r="N34" s="16"/>
      <c r="O34" s="16">
        <v>54</v>
      </c>
      <c r="P34" s="18">
        <v>0.6</v>
      </c>
      <c r="Q34" s="19"/>
      <c r="R34" s="16"/>
      <c r="S34" s="16"/>
      <c r="T34" s="18"/>
      <c r="U34" s="19"/>
      <c r="V34" s="16"/>
      <c r="W34" s="16"/>
      <c r="X34" s="18"/>
      <c r="Y34" s="19"/>
      <c r="Z34" s="16"/>
      <c r="AA34" s="16"/>
      <c r="AB34" s="18"/>
      <c r="AC34" s="19"/>
      <c r="AD34" s="16"/>
      <c r="AE34" s="16"/>
      <c r="AF34" s="18"/>
      <c r="AG34" s="19"/>
      <c r="AH34" s="16"/>
      <c r="AI34" s="16"/>
      <c r="AJ34" s="18"/>
      <c r="AK34" s="19">
        <v>2</v>
      </c>
      <c r="AL34" s="16"/>
      <c r="AM34" s="16">
        <v>2</v>
      </c>
      <c r="AN34" s="18">
        <v>4</v>
      </c>
      <c r="AO34" s="19"/>
      <c r="AP34" s="16"/>
      <c r="AQ34" s="16"/>
      <c r="AR34" s="18"/>
      <c r="AS34" s="19"/>
      <c r="AT34" s="16"/>
      <c r="AU34" s="16"/>
      <c r="AV34" s="18"/>
    </row>
    <row r="35" spans="1:48" ht="11.25">
      <c r="A35" s="16">
        <v>2</v>
      </c>
      <c r="B35" s="17" t="s">
        <v>72</v>
      </c>
      <c r="C35" s="17" t="s">
        <v>41</v>
      </c>
      <c r="D35" s="16">
        <v>120</v>
      </c>
      <c r="E35" s="16">
        <v>2</v>
      </c>
      <c r="F35" s="16">
        <v>4</v>
      </c>
      <c r="G35" s="16"/>
      <c r="H35" s="16">
        <v>2</v>
      </c>
      <c r="I35" s="16">
        <v>36</v>
      </c>
      <c r="J35" s="16">
        <v>36</v>
      </c>
      <c r="K35" s="16">
        <v>18</v>
      </c>
      <c r="L35" s="16"/>
      <c r="M35" s="16">
        <v>18</v>
      </c>
      <c r="N35" s="16"/>
      <c r="O35" s="16">
        <v>54</v>
      </c>
      <c r="P35" s="18">
        <v>0.6</v>
      </c>
      <c r="Q35" s="19"/>
      <c r="R35" s="16"/>
      <c r="S35" s="16"/>
      <c r="T35" s="18"/>
      <c r="U35" s="19">
        <v>2</v>
      </c>
      <c r="V35" s="16"/>
      <c r="W35" s="16">
        <v>2</v>
      </c>
      <c r="X35" s="18">
        <v>4</v>
      </c>
      <c r="Y35" s="19"/>
      <c r="Z35" s="16"/>
      <c r="AA35" s="16"/>
      <c r="AB35" s="18"/>
      <c r="AC35" s="19"/>
      <c r="AD35" s="16"/>
      <c r="AE35" s="16"/>
      <c r="AF35" s="18"/>
      <c r="AG35" s="19"/>
      <c r="AH35" s="16"/>
      <c r="AI35" s="16"/>
      <c r="AJ35" s="18"/>
      <c r="AK35" s="19"/>
      <c r="AL35" s="16"/>
      <c r="AM35" s="16"/>
      <c r="AN35" s="18"/>
      <c r="AO35" s="19"/>
      <c r="AP35" s="16"/>
      <c r="AQ35" s="16"/>
      <c r="AR35" s="18"/>
      <c r="AS35" s="19"/>
      <c r="AT35" s="16"/>
      <c r="AU35" s="16"/>
      <c r="AV35" s="18"/>
    </row>
    <row r="36" spans="1:48" ht="11.25">
      <c r="A36" s="12"/>
      <c r="B36" s="13"/>
      <c r="C36" s="20" t="s">
        <v>43</v>
      </c>
      <c r="D36" s="12">
        <v>360</v>
      </c>
      <c r="E36" s="12">
        <f>SUM(E33:E33)</f>
        <v>2</v>
      </c>
      <c r="F36" s="12">
        <f>SUM(F33:F33)</f>
        <v>4</v>
      </c>
      <c r="G36" s="12"/>
      <c r="H36" s="12"/>
      <c r="I36" s="12">
        <f>SUM(I33:I35)</f>
        <v>108</v>
      </c>
      <c r="J36" s="12">
        <f aca="true" t="shared" si="2" ref="J36:O36">SUM(J33:J35)</f>
        <v>108</v>
      </c>
      <c r="K36" s="12">
        <f t="shared" si="2"/>
        <v>72</v>
      </c>
      <c r="L36" s="12">
        <f t="shared" si="2"/>
        <v>0</v>
      </c>
      <c r="M36" s="12">
        <f t="shared" si="2"/>
        <v>36</v>
      </c>
      <c r="N36" s="12">
        <f t="shared" si="2"/>
        <v>0</v>
      </c>
      <c r="O36" s="12">
        <f t="shared" si="2"/>
        <v>162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1.25">
      <c r="A37" s="12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2.75">
      <c r="A38" s="12"/>
      <c r="B38" s="13"/>
      <c r="C38" s="14" t="s">
        <v>54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3.5">
      <c r="A39" s="12"/>
      <c r="B39" s="21" t="s">
        <v>55</v>
      </c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33.75">
      <c r="A40" s="16">
        <v>1</v>
      </c>
      <c r="B40" s="22" t="s">
        <v>69</v>
      </c>
      <c r="C40" s="17" t="s">
        <v>45</v>
      </c>
      <c r="D40" s="16">
        <v>150</v>
      </c>
      <c r="E40" s="16">
        <v>3.33333333333333</v>
      </c>
      <c r="F40" s="16">
        <v>5</v>
      </c>
      <c r="G40" s="16"/>
      <c r="H40" s="16">
        <v>8</v>
      </c>
      <c r="I40" s="16">
        <v>54</v>
      </c>
      <c r="J40" s="16">
        <v>54</v>
      </c>
      <c r="K40" s="16">
        <v>18</v>
      </c>
      <c r="L40" s="16"/>
      <c r="M40" s="16">
        <v>36</v>
      </c>
      <c r="N40" s="16"/>
      <c r="O40" s="16">
        <v>96</v>
      </c>
      <c r="P40" s="18">
        <v>0.64</v>
      </c>
      <c r="Q40" s="19"/>
      <c r="R40" s="16"/>
      <c r="S40" s="16"/>
      <c r="T40" s="18"/>
      <c r="U40" s="19"/>
      <c r="V40" s="16"/>
      <c r="W40" s="16"/>
      <c r="X40" s="18"/>
      <c r="Y40" s="19"/>
      <c r="Z40" s="16"/>
      <c r="AA40" s="16"/>
      <c r="AB40" s="18"/>
      <c r="AC40" s="19"/>
      <c r="AD40" s="16"/>
      <c r="AE40" s="16"/>
      <c r="AF40" s="18"/>
      <c r="AG40" s="19"/>
      <c r="AH40" s="16"/>
      <c r="AI40" s="16"/>
      <c r="AJ40" s="18"/>
      <c r="AK40" s="19"/>
      <c r="AL40" s="16"/>
      <c r="AM40" s="16"/>
      <c r="AN40" s="18"/>
      <c r="AO40" s="19"/>
      <c r="AP40" s="16"/>
      <c r="AQ40" s="16"/>
      <c r="AR40" s="18"/>
      <c r="AS40" s="19">
        <v>2</v>
      </c>
      <c r="AT40" s="16"/>
      <c r="AU40" s="16">
        <v>4</v>
      </c>
      <c r="AV40" s="18">
        <v>6</v>
      </c>
    </row>
    <row r="41" spans="1:48" ht="33.75">
      <c r="A41" s="16">
        <v>2</v>
      </c>
      <c r="B41" s="17" t="s">
        <v>70</v>
      </c>
      <c r="C41" s="17" t="s">
        <v>45</v>
      </c>
      <c r="D41" s="16">
        <v>150</v>
      </c>
      <c r="E41" s="16">
        <v>3.33333333333333</v>
      </c>
      <c r="F41" s="16">
        <v>5</v>
      </c>
      <c r="G41" s="16"/>
      <c r="H41" s="16">
        <v>8</v>
      </c>
      <c r="I41" s="16">
        <v>54</v>
      </c>
      <c r="J41" s="16">
        <v>54</v>
      </c>
      <c r="K41" s="16">
        <v>18</v>
      </c>
      <c r="L41" s="16"/>
      <c r="M41" s="16">
        <v>36</v>
      </c>
      <c r="N41" s="16"/>
      <c r="O41" s="16">
        <v>96</v>
      </c>
      <c r="P41" s="18">
        <v>0.64</v>
      </c>
      <c r="Q41" s="19"/>
      <c r="R41" s="16"/>
      <c r="S41" s="16"/>
      <c r="T41" s="18"/>
      <c r="U41" s="19"/>
      <c r="V41" s="16"/>
      <c r="W41" s="16"/>
      <c r="X41" s="18"/>
      <c r="Y41" s="19"/>
      <c r="Z41" s="16"/>
      <c r="AA41" s="16"/>
      <c r="AB41" s="18"/>
      <c r="AC41" s="19"/>
      <c r="AD41" s="16"/>
      <c r="AE41" s="16"/>
      <c r="AF41" s="18"/>
      <c r="AG41" s="19"/>
      <c r="AH41" s="16"/>
      <c r="AI41" s="16"/>
      <c r="AJ41" s="18"/>
      <c r="AK41" s="19"/>
      <c r="AL41" s="16"/>
      <c r="AM41" s="16"/>
      <c r="AN41" s="18"/>
      <c r="AO41" s="19"/>
      <c r="AP41" s="16"/>
      <c r="AQ41" s="16"/>
      <c r="AR41" s="18"/>
      <c r="AS41" s="19">
        <v>2</v>
      </c>
      <c r="AT41" s="16"/>
      <c r="AU41" s="16">
        <v>4</v>
      </c>
      <c r="AV41" s="18">
        <v>6</v>
      </c>
    </row>
    <row r="42" spans="1:48" ht="11.25">
      <c r="A42" s="12"/>
      <c r="B42" s="13"/>
      <c r="C42" s="20" t="s">
        <v>43</v>
      </c>
      <c r="D42" s="12">
        <f>SUM(D40:D41)</f>
        <v>300</v>
      </c>
      <c r="E42" s="12">
        <f>SUM(E40:E41)</f>
        <v>6.66666666666666</v>
      </c>
      <c r="F42" s="12">
        <f>SUM(F40:F41)</f>
        <v>10</v>
      </c>
      <c r="G42" s="12"/>
      <c r="H42" s="12"/>
      <c r="I42" s="12">
        <f aca="true" t="shared" si="3" ref="I42:O42">SUM(I40:I41)</f>
        <v>108</v>
      </c>
      <c r="J42" s="12">
        <f t="shared" si="3"/>
        <v>108</v>
      </c>
      <c r="K42" s="12">
        <f t="shared" si="3"/>
        <v>36</v>
      </c>
      <c r="L42" s="12">
        <f t="shared" si="3"/>
        <v>0</v>
      </c>
      <c r="M42" s="12">
        <f t="shared" si="3"/>
        <v>72</v>
      </c>
      <c r="N42" s="12">
        <f t="shared" si="3"/>
        <v>0</v>
      </c>
      <c r="O42" s="12">
        <f t="shared" si="3"/>
        <v>192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1.25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3.5">
      <c r="A44" s="12"/>
      <c r="B44" s="21" t="s">
        <v>56</v>
      </c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22.5">
      <c r="A45" s="16">
        <v>1</v>
      </c>
      <c r="B45" s="17" t="s">
        <v>57</v>
      </c>
      <c r="C45" s="17" t="s">
        <v>58</v>
      </c>
      <c r="D45" s="16">
        <v>150</v>
      </c>
      <c r="E45" s="16">
        <v>3.33333333333333</v>
      </c>
      <c r="F45" s="16">
        <v>5</v>
      </c>
      <c r="G45" s="16"/>
      <c r="H45" s="16">
        <v>8</v>
      </c>
      <c r="I45" s="16">
        <v>54</v>
      </c>
      <c r="J45" s="16">
        <v>54</v>
      </c>
      <c r="K45" s="16">
        <v>18</v>
      </c>
      <c r="L45" s="16"/>
      <c r="M45" s="16">
        <v>36</v>
      </c>
      <c r="N45" s="16"/>
      <c r="O45" s="16">
        <v>96</v>
      </c>
      <c r="P45" s="18">
        <v>0.64</v>
      </c>
      <c r="Q45" s="19"/>
      <c r="R45" s="16"/>
      <c r="S45" s="16"/>
      <c r="T45" s="18"/>
      <c r="U45" s="19"/>
      <c r="V45" s="16"/>
      <c r="W45" s="16"/>
      <c r="X45" s="18"/>
      <c r="Y45" s="19"/>
      <c r="Z45" s="16"/>
      <c r="AA45" s="16"/>
      <c r="AB45" s="18"/>
      <c r="AC45" s="19"/>
      <c r="AD45" s="16"/>
      <c r="AE45" s="16"/>
      <c r="AF45" s="18"/>
      <c r="AG45" s="19"/>
      <c r="AH45" s="16"/>
      <c r="AI45" s="16"/>
      <c r="AJ45" s="18"/>
      <c r="AK45" s="19"/>
      <c r="AL45" s="16"/>
      <c r="AM45" s="16"/>
      <c r="AN45" s="18"/>
      <c r="AO45" s="19"/>
      <c r="AP45" s="16"/>
      <c r="AQ45" s="16"/>
      <c r="AR45" s="18"/>
      <c r="AS45" s="19">
        <v>2</v>
      </c>
      <c r="AT45" s="16"/>
      <c r="AU45" s="16">
        <v>4</v>
      </c>
      <c r="AV45" s="18">
        <v>6</v>
      </c>
    </row>
    <row r="46" spans="1:48" ht="22.5">
      <c r="A46" s="16">
        <v>2</v>
      </c>
      <c r="B46" s="17" t="s">
        <v>59</v>
      </c>
      <c r="C46" s="17" t="s">
        <v>58</v>
      </c>
      <c r="D46" s="16">
        <v>150</v>
      </c>
      <c r="E46" s="16">
        <v>3.33333333333333</v>
      </c>
      <c r="F46" s="16">
        <v>5</v>
      </c>
      <c r="G46" s="16"/>
      <c r="H46" s="16">
        <v>8</v>
      </c>
      <c r="I46" s="16">
        <v>54</v>
      </c>
      <c r="J46" s="16">
        <v>54</v>
      </c>
      <c r="K46" s="16">
        <v>18</v>
      </c>
      <c r="L46" s="16"/>
      <c r="M46" s="16">
        <v>36</v>
      </c>
      <c r="N46" s="16"/>
      <c r="O46" s="16">
        <v>96</v>
      </c>
      <c r="P46" s="18">
        <v>0.64</v>
      </c>
      <c r="Q46" s="19"/>
      <c r="R46" s="16"/>
      <c r="S46" s="16"/>
      <c r="T46" s="18"/>
      <c r="U46" s="19"/>
      <c r="V46" s="16"/>
      <c r="W46" s="16"/>
      <c r="X46" s="18"/>
      <c r="Y46" s="19"/>
      <c r="Z46" s="16"/>
      <c r="AA46" s="16"/>
      <c r="AB46" s="18"/>
      <c r="AC46" s="19"/>
      <c r="AD46" s="16"/>
      <c r="AE46" s="16"/>
      <c r="AF46" s="18"/>
      <c r="AG46" s="19"/>
      <c r="AH46" s="16"/>
      <c r="AI46" s="16"/>
      <c r="AJ46" s="18"/>
      <c r="AK46" s="19"/>
      <c r="AL46" s="16"/>
      <c r="AM46" s="16"/>
      <c r="AN46" s="18"/>
      <c r="AO46" s="19"/>
      <c r="AP46" s="16"/>
      <c r="AQ46" s="16"/>
      <c r="AR46" s="18"/>
      <c r="AS46" s="19">
        <v>2</v>
      </c>
      <c r="AT46" s="16"/>
      <c r="AU46" s="16">
        <v>4</v>
      </c>
      <c r="AV46" s="18">
        <v>6</v>
      </c>
    </row>
    <row r="47" spans="1:48" ht="11.25">
      <c r="A47" s="12"/>
      <c r="B47" s="13"/>
      <c r="C47" s="20" t="s">
        <v>43</v>
      </c>
      <c r="D47" s="12">
        <f>SUM(D45:D46)</f>
        <v>300</v>
      </c>
      <c r="E47" s="12">
        <f>SUM(E45:E46)</f>
        <v>6.66666666666666</v>
      </c>
      <c r="F47" s="12">
        <f>SUM(F45:F46)</f>
        <v>10</v>
      </c>
      <c r="G47" s="12"/>
      <c r="H47" s="12"/>
      <c r="I47" s="12">
        <f aca="true" t="shared" si="4" ref="I47:O47">SUM(I45:I46)</f>
        <v>108</v>
      </c>
      <c r="J47" s="12">
        <f t="shared" si="4"/>
        <v>108</v>
      </c>
      <c r="K47" s="12">
        <f t="shared" si="4"/>
        <v>36</v>
      </c>
      <c r="L47" s="12">
        <f t="shared" si="4"/>
        <v>0</v>
      </c>
      <c r="M47" s="12">
        <f t="shared" si="4"/>
        <v>72</v>
      </c>
      <c r="N47" s="12">
        <f t="shared" si="4"/>
        <v>0</v>
      </c>
      <c r="O47" s="12">
        <f t="shared" si="4"/>
        <v>192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1.25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3.5">
      <c r="A49" s="12"/>
      <c r="B49" s="21" t="s">
        <v>60</v>
      </c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33.75">
      <c r="A50" s="16">
        <v>1</v>
      </c>
      <c r="B50" s="17" t="s">
        <v>61</v>
      </c>
      <c r="C50" s="17" t="s">
        <v>62</v>
      </c>
      <c r="D50" s="16">
        <v>150</v>
      </c>
      <c r="E50" s="16">
        <v>3.33333333333333</v>
      </c>
      <c r="F50" s="16">
        <v>5</v>
      </c>
      <c r="G50" s="16"/>
      <c r="H50" s="16">
        <v>8</v>
      </c>
      <c r="I50" s="16">
        <v>54</v>
      </c>
      <c r="J50" s="16">
        <v>54</v>
      </c>
      <c r="K50" s="16">
        <v>18</v>
      </c>
      <c r="L50" s="16"/>
      <c r="M50" s="16">
        <v>36</v>
      </c>
      <c r="N50" s="16"/>
      <c r="O50" s="16">
        <v>96</v>
      </c>
      <c r="P50" s="18">
        <v>0.64</v>
      </c>
      <c r="Q50" s="19"/>
      <c r="R50" s="16"/>
      <c r="S50" s="16"/>
      <c r="T50" s="18"/>
      <c r="U50" s="19"/>
      <c r="V50" s="16"/>
      <c r="W50" s="16"/>
      <c r="X50" s="18"/>
      <c r="Y50" s="19"/>
      <c r="Z50" s="16"/>
      <c r="AA50" s="16"/>
      <c r="AB50" s="18"/>
      <c r="AC50" s="19"/>
      <c r="AD50" s="16"/>
      <c r="AE50" s="16"/>
      <c r="AF50" s="18"/>
      <c r="AG50" s="19"/>
      <c r="AH50" s="16"/>
      <c r="AI50" s="16"/>
      <c r="AJ50" s="18"/>
      <c r="AK50" s="19"/>
      <c r="AL50" s="16"/>
      <c r="AM50" s="16"/>
      <c r="AN50" s="18"/>
      <c r="AO50" s="19"/>
      <c r="AP50" s="16"/>
      <c r="AQ50" s="16"/>
      <c r="AR50" s="18"/>
      <c r="AS50" s="19">
        <v>2</v>
      </c>
      <c r="AT50" s="16"/>
      <c r="AU50" s="16">
        <v>4</v>
      </c>
      <c r="AV50" s="18">
        <v>6</v>
      </c>
    </row>
    <row r="51" spans="1:48" ht="33.75">
      <c r="A51" s="16">
        <v>2</v>
      </c>
      <c r="B51" s="17" t="s">
        <v>63</v>
      </c>
      <c r="C51" s="17" t="s">
        <v>62</v>
      </c>
      <c r="D51" s="16">
        <v>150</v>
      </c>
      <c r="E51" s="16">
        <v>3.33333333333333</v>
      </c>
      <c r="F51" s="16">
        <v>5</v>
      </c>
      <c r="G51" s="16"/>
      <c r="H51" s="16">
        <v>8</v>
      </c>
      <c r="I51" s="16">
        <v>54</v>
      </c>
      <c r="J51" s="16">
        <v>54</v>
      </c>
      <c r="K51" s="16">
        <v>18</v>
      </c>
      <c r="L51" s="16"/>
      <c r="M51" s="16">
        <v>36</v>
      </c>
      <c r="N51" s="16"/>
      <c r="O51" s="16">
        <v>96</v>
      </c>
      <c r="P51" s="18">
        <v>0.64</v>
      </c>
      <c r="Q51" s="19"/>
      <c r="R51" s="16"/>
      <c r="S51" s="16"/>
      <c r="T51" s="18"/>
      <c r="U51" s="19"/>
      <c r="V51" s="16"/>
      <c r="W51" s="16"/>
      <c r="X51" s="18"/>
      <c r="Y51" s="19"/>
      <c r="Z51" s="16"/>
      <c r="AA51" s="16"/>
      <c r="AB51" s="18"/>
      <c r="AC51" s="19"/>
      <c r="AD51" s="16"/>
      <c r="AE51" s="16"/>
      <c r="AF51" s="18"/>
      <c r="AG51" s="19"/>
      <c r="AH51" s="16"/>
      <c r="AI51" s="16"/>
      <c r="AJ51" s="18"/>
      <c r="AK51" s="19"/>
      <c r="AL51" s="16"/>
      <c r="AM51" s="16"/>
      <c r="AN51" s="18"/>
      <c r="AO51" s="19"/>
      <c r="AP51" s="16"/>
      <c r="AQ51" s="16"/>
      <c r="AR51" s="18"/>
      <c r="AS51" s="19">
        <v>2</v>
      </c>
      <c r="AT51" s="16"/>
      <c r="AU51" s="16">
        <v>4</v>
      </c>
      <c r="AV51" s="18">
        <v>6</v>
      </c>
    </row>
    <row r="52" spans="1:48" ht="11.25">
      <c r="A52" s="12"/>
      <c r="B52" s="13"/>
      <c r="C52" s="20" t="s">
        <v>43</v>
      </c>
      <c r="D52" s="12">
        <f>SUM(D50:D51)</f>
        <v>300</v>
      </c>
      <c r="E52" s="12">
        <f>SUM(E50:E51)</f>
        <v>6.66666666666666</v>
      </c>
      <c r="F52" s="12">
        <f>SUM(F50:F51)</f>
        <v>10</v>
      </c>
      <c r="G52" s="12"/>
      <c r="H52" s="12"/>
      <c r="I52" s="12">
        <f aca="true" t="shared" si="5" ref="I52:O52">SUM(I50:I51)</f>
        <v>108</v>
      </c>
      <c r="J52" s="12">
        <f t="shared" si="5"/>
        <v>108</v>
      </c>
      <c r="K52" s="12">
        <f t="shared" si="5"/>
        <v>36</v>
      </c>
      <c r="L52" s="12">
        <f t="shared" si="5"/>
        <v>0</v>
      </c>
      <c r="M52" s="12">
        <f t="shared" si="5"/>
        <v>72</v>
      </c>
      <c r="N52" s="12">
        <f t="shared" si="5"/>
        <v>0</v>
      </c>
      <c r="O52" s="12">
        <f t="shared" si="5"/>
        <v>192</v>
      </c>
      <c r="P52" s="12"/>
      <c r="Q52" s="12"/>
      <c r="R52" s="12"/>
      <c r="S52" s="12"/>
      <c r="T52" s="12"/>
      <c r="U52" s="12"/>
      <c r="V52" s="12"/>
      <c r="W52" s="12" t="s">
        <v>64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5">
      <c r="A53" s="12"/>
      <c r="B53" s="13"/>
      <c r="C53" s="23" t="s">
        <v>65</v>
      </c>
      <c r="D53" s="24">
        <v>1200</v>
      </c>
      <c r="E53" s="24">
        <v>26.666666666666668</v>
      </c>
      <c r="F53" s="24">
        <v>40</v>
      </c>
      <c r="G53" s="24"/>
      <c r="H53" s="24"/>
      <c r="I53" s="24">
        <v>432</v>
      </c>
      <c r="J53" s="24">
        <v>432</v>
      </c>
      <c r="K53" s="24">
        <v>180</v>
      </c>
      <c r="L53" s="24">
        <v>0</v>
      </c>
      <c r="M53" s="24">
        <v>252</v>
      </c>
      <c r="N53" s="24">
        <v>0</v>
      </c>
      <c r="O53" s="24">
        <v>768</v>
      </c>
      <c r="P53" s="24"/>
      <c r="Q53" s="28">
        <v>0</v>
      </c>
      <c r="R53" s="29"/>
      <c r="S53" s="29"/>
      <c r="T53" s="29"/>
      <c r="U53" s="28">
        <v>12</v>
      </c>
      <c r="V53" s="29"/>
      <c r="W53" s="29"/>
      <c r="X53" s="29"/>
      <c r="Y53" s="28">
        <v>0</v>
      </c>
      <c r="Z53" s="29"/>
      <c r="AA53" s="29"/>
      <c r="AB53" s="29"/>
      <c r="AC53" s="28">
        <v>12</v>
      </c>
      <c r="AD53" s="29"/>
      <c r="AE53" s="29"/>
      <c r="AF53" s="29"/>
      <c r="AG53" s="28">
        <v>0</v>
      </c>
      <c r="AH53" s="29"/>
      <c r="AI53" s="29"/>
      <c r="AJ53" s="29"/>
      <c r="AK53" s="28">
        <v>12</v>
      </c>
      <c r="AL53" s="29"/>
      <c r="AM53" s="29"/>
      <c r="AN53" s="29"/>
      <c r="AO53" s="28">
        <v>0</v>
      </c>
      <c r="AP53" s="29"/>
      <c r="AQ53" s="29"/>
      <c r="AR53" s="29"/>
      <c r="AS53" s="28">
        <v>12</v>
      </c>
      <c r="AT53" s="29"/>
      <c r="AU53" s="29"/>
      <c r="AV53" s="29"/>
    </row>
    <row r="54" spans="1:48" ht="11.25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2:37" ht="12.75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2:37" ht="12.75"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2:37" ht="12.75"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2:37" ht="12.75">
      <c r="B58" s="2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2:37" ht="12.75">
      <c r="B59" s="27"/>
      <c r="C59" s="26"/>
      <c r="D59" s="26"/>
      <c r="E59" s="26"/>
      <c r="F59" s="26" t="s">
        <v>66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 t="s">
        <v>67</v>
      </c>
    </row>
  </sheetData>
  <sheetProtection/>
  <mergeCells count="71">
    <mergeCell ref="A1:AV1"/>
    <mergeCell ref="A2:AV2"/>
    <mergeCell ref="D4:P4"/>
    <mergeCell ref="W4:AM4"/>
    <mergeCell ref="A5:A15"/>
    <mergeCell ref="B5:B15"/>
    <mergeCell ref="C5:C15"/>
    <mergeCell ref="D5:F7"/>
    <mergeCell ref="G5:H8"/>
    <mergeCell ref="I5:N8"/>
    <mergeCell ref="O5:P8"/>
    <mergeCell ref="U5:AF5"/>
    <mergeCell ref="U7:X7"/>
    <mergeCell ref="AC7:AF7"/>
    <mergeCell ref="AK5:AV5"/>
    <mergeCell ref="U6:X6"/>
    <mergeCell ref="AC6:AF6"/>
    <mergeCell ref="AK6:AN6"/>
    <mergeCell ref="AS6:AV6"/>
    <mergeCell ref="AK7:AN7"/>
    <mergeCell ref="AS7:AV7"/>
    <mergeCell ref="E8:F8"/>
    <mergeCell ref="Q8:S8"/>
    <mergeCell ref="U8:W8"/>
    <mergeCell ref="Y8:AA8"/>
    <mergeCell ref="AC8:AE8"/>
    <mergeCell ref="AG8:AI8"/>
    <mergeCell ref="AK8:AM8"/>
    <mergeCell ref="AO8:AQ8"/>
    <mergeCell ref="AS8:AU8"/>
    <mergeCell ref="D9:D15"/>
    <mergeCell ref="F9:F15"/>
    <mergeCell ref="G9:G15"/>
    <mergeCell ref="H9:H15"/>
    <mergeCell ref="I9:I15"/>
    <mergeCell ref="J9:M9"/>
    <mergeCell ref="AE9:AE15"/>
    <mergeCell ref="N9:N15"/>
    <mergeCell ref="O9:O15"/>
    <mergeCell ref="P9:P15"/>
    <mergeCell ref="Q9:T15"/>
    <mergeCell ref="U9:U15"/>
    <mergeCell ref="V9:V15"/>
    <mergeCell ref="AG9:AJ15"/>
    <mergeCell ref="AK9:AK15"/>
    <mergeCell ref="AL9:AL15"/>
    <mergeCell ref="AM9:AM15"/>
    <mergeCell ref="AN9:AN15"/>
    <mergeCell ref="W9:W15"/>
    <mergeCell ref="X9:X15"/>
    <mergeCell ref="Y9:AB15"/>
    <mergeCell ref="AC9:AC15"/>
    <mergeCell ref="AD9:AD15"/>
    <mergeCell ref="AO9:AR15"/>
    <mergeCell ref="AS9:AS15"/>
    <mergeCell ref="AT9:AT15"/>
    <mergeCell ref="AU9:AU15"/>
    <mergeCell ref="AV9:AV15"/>
    <mergeCell ref="J10:J15"/>
    <mergeCell ref="K10:K15"/>
    <mergeCell ref="L10:L15"/>
    <mergeCell ref="M10:M15"/>
    <mergeCell ref="AF9:AF15"/>
    <mergeCell ref="AO53:AR53"/>
    <mergeCell ref="AS53:AV53"/>
    <mergeCell ref="Q53:T53"/>
    <mergeCell ref="U53:X53"/>
    <mergeCell ref="Y53:AB53"/>
    <mergeCell ref="AC53:AF53"/>
    <mergeCell ref="AG53:AJ53"/>
    <mergeCell ref="AK53:AN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2020-04-27T13:10:13Z</dcterms:created>
  <dcterms:modified xsi:type="dcterms:W3CDTF">2020-11-26T18:01:04Z</dcterms:modified>
  <cp:category/>
  <cp:version/>
  <cp:contentType/>
  <cp:contentStatus/>
</cp:coreProperties>
</file>